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3\"/>
    </mc:Choice>
  </mc:AlternateContent>
  <bookViews>
    <workbookView xWindow="0" yWindow="0" windowWidth="28800" windowHeight="12435" tabRatio="675"/>
  </bookViews>
  <sheets>
    <sheet name="Enero" sheetId="91" r:id="rId1"/>
  </sheets>
  <calcPr calcId="152511"/>
</workbook>
</file>

<file path=xl/calcChain.xml><?xml version="1.0" encoding="utf-8"?>
<calcChain xmlns="http://schemas.openxmlformats.org/spreadsheetml/2006/main">
  <c r="N15" i="91" l="1"/>
  <c r="N16" i="91"/>
  <c r="N17" i="91"/>
  <c r="N18" i="91"/>
  <c r="N19" i="91"/>
  <c r="N20" i="91"/>
  <c r="N21" i="91"/>
  <c r="N22" i="91"/>
  <c r="N23" i="91"/>
  <c r="N24" i="91"/>
  <c r="N25" i="91"/>
  <c r="N26" i="91"/>
  <c r="N27" i="91"/>
  <c r="N28" i="91"/>
  <c r="N29" i="91"/>
  <c r="N30" i="91"/>
  <c r="N31" i="91"/>
  <c r="N32" i="91"/>
  <c r="N33" i="91"/>
  <c r="N14" i="91"/>
  <c r="D34" i="91"/>
  <c r="E34" i="91"/>
  <c r="F34" i="91"/>
  <c r="G34" i="91"/>
  <c r="H34" i="91"/>
  <c r="I34" i="91"/>
  <c r="J34" i="91"/>
  <c r="K34" i="91"/>
  <c r="L34" i="91"/>
  <c r="M34" i="91"/>
  <c r="C34" i="91" l="1"/>
  <c r="N34" i="91" l="1"/>
</calcChain>
</file>

<file path=xl/sharedStrings.xml><?xml version="1.0" encoding="utf-8"?>
<sst xmlns="http://schemas.openxmlformats.org/spreadsheetml/2006/main" count="44" uniqueCount="41">
  <si>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</si>
  <si>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</si>
  <si>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</si>
  <si>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</si>
  <si>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</si>
  <si>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</si>
  <si>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</si>
  <si>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</si>
  <si>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</si>
  <si>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</si>
  <si>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</si>
  <si>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</si>
  <si>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</si>
  <si>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</si>
  <si>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</si>
  <si>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</si>
  <si>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</si>
  <si>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</si>
  <si>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</si>
  <si>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</si>
  <si>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</si>
  <si>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</si>
  <si>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</si>
  <si>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</si>
  <si>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</si>
  <si>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</si>
  <si>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</si>
  <si>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</si>
  <si>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</si>
  <si>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</si>
  <si>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</si>
  <si>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</si>
  <si>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</si>
  <si>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</si>
  <si>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</si>
  <si>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</si>
  <si>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Fondo de Compensación</t>
  </si>
  <si>
    <t>ISR Enajenación de bienes</t>
  </si>
  <si>
    <t>Faltante inicial del FEIEF al FGP</t>
  </si>
  <si>
    <t>Las cifras parciales pueden no coincidir con el total debido al redondeo.</t>
  </si>
  <si>
    <t>PARTICIPACIONES FEDERALES MINISTRADAS A LOS MUNICIPIOS EN EL MES DE ENERO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</si>
</sst>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7" applyNumberFormat="0" applyAlignment="0" applyProtection="0"/>
    <xf numFmtId="0" fontId="20" fillId="18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23" fillId="8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44" fontId="1" fillId="0" borderId="0" applyFont="0" applyFill="0" applyBorder="0" applyAlignment="0" applyProtection="0"/>
    <xf numFmtId="0" fontId="25" fillId="23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2" fillId="0" borderId="13" applyNumberFormat="0" applyFill="0" applyAlignment="0" applyProtection="0"/>
    <xf numFmtId="0" fontId="31" fillId="0" borderId="14" applyNumberFormat="0" applyFill="0" applyAlignment="0" applyProtection="0"/>
    <xf numFmtId="164" fontId="33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0" fontId="0" fillId="0" borderId="0" xfId="0"/>
    <xf numFmtId="0" fontId="5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3" fontId="10" fillId="0" borderId="2" xfId="0" applyNumberFormat="1" applyFont="1" applyFill="1" applyBorder="1"/>
    <xf numFmtId="0" fontId="8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564107</xdr:colOff>
      <xdr:row>4</xdr:row>
      <xdr:rowOff>142875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114300</xdr:colOff>
      <xdr:row>0</xdr:row>
      <xdr:rowOff>38100</xdr:rowOff>
    </xdr:from>
    <xdr:to>
      <xdr:col>12</xdr:col>
      <xdr:colOff>90701</xdr:colOff>
      <xdr:row>5</xdr:row>
      <xdr:rowOff>9525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38100"/>
          <a:ext cx="206237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13</xdr:col>
      <xdr:colOff>624205</xdr:colOff>
      <xdr:row>5</xdr:row>
      <xdr:rowOff>73660</xdr:rowOff>
    </xdr:to>
    <xdr:pic>
      <xdr:nvPicPr>
        <xdr:cNvPr id="5" name="Imagen 4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0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47"/>
  <sheetViews>
    <sheetView tabSelected="1" workbookViewId="0">
      <selection activeCell="P24" sqref="P24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3" width="12.28515625" customWidth="1"/>
    <col min="4" max="4" width="10.85546875" customWidth="1"/>
    <col min="5" max="5" width="11.5703125" customWidth="1"/>
    <col min="6" max="6" width="10.85546875" customWidth="1"/>
    <col min="7" max="7" width="10" customWidth="1"/>
    <col min="8" max="8" width="10.5703125" style="19" customWidth="1"/>
    <col min="9" max="9" width="13.85546875" customWidth="1"/>
    <col min="10" max="10" width="10.5703125" customWidth="1"/>
    <col min="11" max="11" width="10.85546875" customWidth="1"/>
    <col min="12" max="12" width="9.85546875" style="19" customWidth="1"/>
    <col min="13" max="13" width="8.85546875" style="19" customWidth="1"/>
    <col min="14" max="14" width="9.85546875" customWidth="1"/>
  </cols>
  <sheetData>
    <row r="3" spans="1:30" ht="16.5" x14ac:dyDescent="0.25">
      <c r="A3" s="26" t="s">
        <v>17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30" ht="13.5" customHeight="1" x14ac:dyDescent="0.2">
      <c r="A4" s="27" t="s">
        <v>21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30" ht="13.5" customHeight="1" x14ac:dyDescent="0.2">
      <c r="A5" s="28" t="s">
        <v>20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30" ht="13.5" customHeight="1" x14ac:dyDescent="0.2">
      <c r="A6" s="16"/>
      <c r="B6" s="16"/>
      <c r="C6" s="16"/>
      <c r="D6" s="16"/>
      <c r="E6" s="16"/>
      <c r="F6" s="16"/>
      <c r="G6" s="16"/>
      <c r="H6" s="24"/>
      <c r="I6" s="16"/>
      <c r="J6" s="16"/>
      <c r="K6" s="16"/>
      <c r="L6" s="22"/>
      <c r="M6" s="24"/>
      <c r="N6" s="16"/>
    </row>
    <row r="7" spans="1:30" ht="13.5" customHeight="1" x14ac:dyDescent="0.2">
      <c r="A7" s="29" t="s">
        <v>25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30" ht="13.5" customHeight="1" x14ac:dyDescent="0.2">
      <c r="A8" s="18"/>
      <c r="B8" s="18"/>
      <c r="C8" s="18"/>
      <c r="D8" s="18"/>
      <c r="E8" s="18"/>
      <c r="F8" s="18"/>
      <c r="G8" s="18"/>
      <c r="H8" s="21"/>
      <c r="I8" s="18"/>
      <c r="J8" s="18"/>
      <c r="K8" s="18"/>
      <c r="L8" s="21"/>
      <c r="M8" s="21"/>
      <c r="N8" s="18"/>
    </row>
    <row r="9" spans="1:30" ht="13.5" customHeight="1" x14ac:dyDescent="0.2">
      <c r="A9" s="29" t="s">
        <v>40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30" ht="13.5" customHeight="1" x14ac:dyDescent="0.2">
      <c r="N10" s="5"/>
    </row>
    <row r="11" spans="1:30" ht="13.5" customHeight="1" x14ac:dyDescent="0.2">
      <c r="A11" s="30" t="s">
        <v>0</v>
      </c>
      <c r="B11" s="30" t="s">
        <v>35</v>
      </c>
      <c r="C11" s="33" t="s">
        <v>27</v>
      </c>
      <c r="D11" s="33" t="s">
        <v>28</v>
      </c>
      <c r="E11" s="33" t="s">
        <v>26</v>
      </c>
      <c r="F11" s="33" t="s">
        <v>29</v>
      </c>
      <c r="G11" s="33" t="s">
        <v>30</v>
      </c>
      <c r="H11" s="33" t="s">
        <v>36</v>
      </c>
      <c r="I11" s="36" t="s">
        <v>31</v>
      </c>
      <c r="J11" s="33" t="s">
        <v>32</v>
      </c>
      <c r="K11" s="33" t="s">
        <v>33</v>
      </c>
      <c r="L11" s="33" t="s">
        <v>37</v>
      </c>
      <c r="M11" s="33" t="s">
        <v>38</v>
      </c>
      <c r="N11" s="33" t="s">
        <v>34</v>
      </c>
    </row>
    <row r="12" spans="1:30" ht="13.5" customHeight="1" x14ac:dyDescent="0.2">
      <c r="A12" s="31"/>
      <c r="B12" s="31"/>
      <c r="C12" s="34"/>
      <c r="D12" s="34"/>
      <c r="E12" s="34"/>
      <c r="F12" s="34"/>
      <c r="G12" s="34"/>
      <c r="H12" s="34"/>
      <c r="I12" s="37"/>
      <c r="J12" s="34"/>
      <c r="K12" s="34"/>
      <c r="L12" s="34"/>
      <c r="M12" s="34"/>
      <c r="N12" s="34"/>
    </row>
    <row r="13" spans="1:30" ht="35.25" customHeight="1" x14ac:dyDescent="0.2">
      <c r="A13" s="32"/>
      <c r="B13" s="32"/>
      <c r="C13" s="35"/>
      <c r="D13" s="35"/>
      <c r="E13" s="35"/>
      <c r="F13" s="35"/>
      <c r="G13" s="35"/>
      <c r="H13" s="35"/>
      <c r="I13" s="38"/>
      <c r="J13" s="35"/>
      <c r="K13" s="35"/>
      <c r="L13" s="35"/>
      <c r="M13" s="35"/>
      <c r="N13" s="35"/>
    </row>
    <row r="14" spans="1:30" ht="13.5" customHeight="1" x14ac:dyDescent="0.2">
      <c r="A14" s="6">
        <v>1</v>
      </c>
      <c r="B14" s="4" t="s">
        <v>2</v>
      </c>
      <c r="C14" s="3">
        <v>5124088.38</v>
      </c>
      <c r="D14" s="3">
        <v>1501307.7</v>
      </c>
      <c r="E14" s="3">
        <v>96224.08</v>
      </c>
      <c r="F14" s="3">
        <v>145951.10999999999</v>
      </c>
      <c r="G14" s="3">
        <v>157231.53</v>
      </c>
      <c r="H14" s="3">
        <v>0</v>
      </c>
      <c r="I14" s="3">
        <v>0</v>
      </c>
      <c r="J14" s="3">
        <v>8832.58</v>
      </c>
      <c r="K14" s="23">
        <v>67273.48</v>
      </c>
      <c r="L14" s="3">
        <v>156788.68</v>
      </c>
      <c r="M14" s="3">
        <v>-47033.63</v>
      </c>
      <c r="N14" s="3">
        <f>SUM(C14:M14)</f>
        <v>7210663.9100000011</v>
      </c>
      <c r="P14" s="7"/>
      <c r="Q14" s="7"/>
      <c r="R14" s="7"/>
      <c r="S14" s="8"/>
      <c r="T14" s="8"/>
      <c r="U14" s="8"/>
      <c r="V14" s="8"/>
      <c r="W14" s="7"/>
      <c r="X14" s="7"/>
      <c r="Y14" s="7"/>
      <c r="Z14" s="7"/>
      <c r="AA14" s="7"/>
      <c r="AB14" s="7"/>
      <c r="AC14" s="7"/>
      <c r="AD14" s="7"/>
    </row>
    <row r="15" spans="1:30" ht="13.5" customHeight="1" x14ac:dyDescent="0.2">
      <c r="A15" s="6">
        <v>2</v>
      </c>
      <c r="B15" s="4" t="s">
        <v>3</v>
      </c>
      <c r="C15" s="3">
        <v>3850976.78</v>
      </c>
      <c r="D15" s="3">
        <v>976769.46</v>
      </c>
      <c r="E15" s="3">
        <v>122826.34</v>
      </c>
      <c r="F15" s="3">
        <v>59775.3</v>
      </c>
      <c r="G15" s="3">
        <v>60185.599999999999</v>
      </c>
      <c r="H15" s="3">
        <v>0</v>
      </c>
      <c r="I15" s="3">
        <v>195462</v>
      </c>
      <c r="J15" s="3">
        <v>7421.9</v>
      </c>
      <c r="K15" s="23">
        <v>56528.98</v>
      </c>
      <c r="L15" s="3">
        <v>131747.35999999999</v>
      </c>
      <c r="M15" s="3">
        <v>-39521.71</v>
      </c>
      <c r="N15" s="3">
        <f t="shared" ref="N15:N33" si="0">SUM(C15:M15)</f>
        <v>5422172.0100000007</v>
      </c>
      <c r="P15" s="7"/>
      <c r="Q15" s="7"/>
      <c r="R15" s="7"/>
      <c r="S15" s="8"/>
      <c r="T15" s="8"/>
      <c r="U15" s="8"/>
      <c r="V15" s="8"/>
      <c r="W15" s="7"/>
      <c r="X15" s="7"/>
      <c r="Y15" s="7"/>
      <c r="Z15" s="7"/>
      <c r="AA15" s="7"/>
      <c r="AB15" s="7"/>
      <c r="AC15" s="7"/>
      <c r="AD15" s="7"/>
    </row>
    <row r="16" spans="1:30" ht="13.5" customHeight="1" x14ac:dyDescent="0.2">
      <c r="A16" s="6">
        <v>3</v>
      </c>
      <c r="B16" s="4" t="s">
        <v>18</v>
      </c>
      <c r="C16" s="3">
        <v>3449663.81</v>
      </c>
      <c r="D16" s="3">
        <v>890823.48</v>
      </c>
      <c r="E16" s="3">
        <v>127741.98</v>
      </c>
      <c r="F16" s="3">
        <v>44005.09</v>
      </c>
      <c r="G16" s="3">
        <v>43292.11</v>
      </c>
      <c r="H16" s="3">
        <v>0</v>
      </c>
      <c r="I16" s="3">
        <v>291088</v>
      </c>
      <c r="J16" s="3">
        <v>6281.23</v>
      </c>
      <c r="K16" s="23">
        <v>47841.11</v>
      </c>
      <c r="L16" s="3">
        <v>111499.27</v>
      </c>
      <c r="M16" s="3">
        <v>-33447.67</v>
      </c>
      <c r="N16" s="3">
        <f t="shared" si="0"/>
        <v>4978788.4100000011</v>
      </c>
      <c r="P16" s="7"/>
      <c r="Q16" s="7"/>
      <c r="R16" s="7"/>
      <c r="S16" s="8"/>
      <c r="T16" s="8"/>
      <c r="U16" s="8"/>
      <c r="V16" s="8"/>
      <c r="W16" s="7"/>
      <c r="X16" s="7"/>
      <c r="Y16" s="7"/>
      <c r="Z16" s="7"/>
      <c r="AA16" s="7"/>
      <c r="AB16" s="7"/>
      <c r="AC16" s="7"/>
      <c r="AD16" s="7"/>
    </row>
    <row r="17" spans="1:30" ht="13.5" customHeight="1" x14ac:dyDescent="0.2">
      <c r="A17" s="6">
        <v>4</v>
      </c>
      <c r="B17" s="4" t="s">
        <v>19</v>
      </c>
      <c r="C17" s="3">
        <v>8635624.5099999998</v>
      </c>
      <c r="D17" s="3">
        <v>3756199.86</v>
      </c>
      <c r="E17" s="3">
        <v>112705.92</v>
      </c>
      <c r="F17" s="3">
        <v>450878.9</v>
      </c>
      <c r="G17" s="3">
        <v>3011104.06</v>
      </c>
      <c r="H17" s="3">
        <v>0</v>
      </c>
      <c r="I17" s="3">
        <v>4309572</v>
      </c>
      <c r="J17" s="3">
        <v>25178.9</v>
      </c>
      <c r="K17" s="23">
        <v>191775.5</v>
      </c>
      <c r="L17" s="3">
        <v>446955.1</v>
      </c>
      <c r="M17" s="3">
        <v>-134078.06</v>
      </c>
      <c r="N17" s="3">
        <f t="shared" si="0"/>
        <v>20805916.690000001</v>
      </c>
      <c r="P17" s="7"/>
      <c r="Q17" s="7"/>
      <c r="R17" s="7"/>
      <c r="S17" s="8"/>
      <c r="T17" s="8"/>
      <c r="U17" s="8"/>
      <c r="V17" s="8"/>
      <c r="W17" s="7"/>
      <c r="X17" s="7"/>
      <c r="Y17" s="7"/>
      <c r="Z17" s="7"/>
      <c r="AA17" s="7"/>
      <c r="AB17" s="7"/>
      <c r="AC17" s="7"/>
      <c r="AD17" s="7"/>
    </row>
    <row r="18" spans="1:30" ht="13.5" customHeight="1" x14ac:dyDescent="0.2">
      <c r="A18" s="6">
        <v>5</v>
      </c>
      <c r="B18" s="4" t="s">
        <v>4</v>
      </c>
      <c r="C18" s="3">
        <v>7448433.9100000001</v>
      </c>
      <c r="D18" s="3">
        <v>2304997.31</v>
      </c>
      <c r="E18" s="3">
        <v>83645.83</v>
      </c>
      <c r="F18" s="3">
        <v>274971.17</v>
      </c>
      <c r="G18" s="3">
        <v>374338.96</v>
      </c>
      <c r="H18" s="3">
        <v>0</v>
      </c>
      <c r="I18" s="3">
        <v>1253589</v>
      </c>
      <c r="J18" s="3">
        <v>14784.95</v>
      </c>
      <c r="K18" s="23">
        <v>112609.77</v>
      </c>
      <c r="L18" s="3">
        <v>262450.15999999997</v>
      </c>
      <c r="M18" s="3">
        <v>-78730.080000000002</v>
      </c>
      <c r="N18" s="3">
        <f t="shared" si="0"/>
        <v>12051090.98</v>
      </c>
      <c r="P18" s="7"/>
      <c r="Q18" s="7"/>
      <c r="R18" s="7"/>
      <c r="S18" s="8"/>
      <c r="T18" s="8"/>
      <c r="U18" s="8"/>
      <c r="V18" s="8"/>
      <c r="W18" s="7"/>
      <c r="X18" s="7"/>
      <c r="Y18" s="7"/>
      <c r="Z18" s="7"/>
      <c r="AA18" s="7"/>
      <c r="AB18" s="7"/>
      <c r="AC18" s="7"/>
      <c r="AD18" s="7"/>
    </row>
    <row r="19" spans="1:30" ht="13.5" customHeight="1" x14ac:dyDescent="0.2">
      <c r="A19" s="6">
        <v>6</v>
      </c>
      <c r="B19" s="4" t="s">
        <v>14</v>
      </c>
      <c r="C19" s="3">
        <v>3884266.49</v>
      </c>
      <c r="D19" s="3">
        <v>725835.06</v>
      </c>
      <c r="E19" s="3">
        <v>176753.76</v>
      </c>
      <c r="F19" s="3">
        <v>143541.48000000001</v>
      </c>
      <c r="G19" s="3">
        <v>122710.49</v>
      </c>
      <c r="H19" s="3">
        <v>0</v>
      </c>
      <c r="I19" s="3">
        <v>1730787</v>
      </c>
      <c r="J19" s="3">
        <v>10586.94</v>
      </c>
      <c r="K19" s="23">
        <v>80635.570000000007</v>
      </c>
      <c r="L19" s="3">
        <v>187930.57</v>
      </c>
      <c r="M19" s="3">
        <v>-56375.61</v>
      </c>
      <c r="N19" s="3">
        <f t="shared" si="0"/>
        <v>7006671.7500000019</v>
      </c>
      <c r="P19" s="7"/>
      <c r="Q19" s="7"/>
      <c r="R19" s="7"/>
      <c r="S19" s="8"/>
      <c r="T19" s="8"/>
      <c r="U19" s="8"/>
      <c r="V19" s="8"/>
      <c r="W19" s="7"/>
      <c r="X19" s="7"/>
      <c r="Y19" s="7"/>
      <c r="Z19" s="7"/>
      <c r="AA19" s="7"/>
      <c r="AB19" s="7"/>
      <c r="AC19" s="7"/>
      <c r="AD19" s="7"/>
    </row>
    <row r="20" spans="1:30" x14ac:dyDescent="0.2">
      <c r="A20" s="6">
        <v>7</v>
      </c>
      <c r="B20" s="4" t="s">
        <v>15</v>
      </c>
      <c r="C20" s="3">
        <v>2912176.4</v>
      </c>
      <c r="D20" s="3">
        <v>593376.23</v>
      </c>
      <c r="E20" s="3">
        <v>174151.37</v>
      </c>
      <c r="F20" s="3">
        <v>45297.48</v>
      </c>
      <c r="G20" s="3">
        <v>42279.94</v>
      </c>
      <c r="H20" s="3">
        <v>0</v>
      </c>
      <c r="I20" s="3">
        <v>362677</v>
      </c>
      <c r="J20" s="3">
        <v>6669.36</v>
      </c>
      <c r="K20" s="23">
        <v>50797.31</v>
      </c>
      <c r="L20" s="3">
        <v>118389.04</v>
      </c>
      <c r="M20" s="3">
        <v>-35514.47</v>
      </c>
      <c r="N20" s="3">
        <f t="shared" si="0"/>
        <v>4270299.66</v>
      </c>
      <c r="P20" s="7"/>
      <c r="Q20" s="7"/>
      <c r="R20" s="7"/>
      <c r="S20" s="8"/>
      <c r="T20" s="8"/>
      <c r="U20" s="8"/>
      <c r="V20" s="8"/>
      <c r="W20" s="7"/>
      <c r="X20" s="7"/>
      <c r="Y20" s="7"/>
      <c r="Z20" s="7"/>
      <c r="AA20" s="7"/>
      <c r="AB20" s="7"/>
      <c r="AC20" s="7"/>
      <c r="AD20" s="7"/>
    </row>
    <row r="21" spans="1:30" x14ac:dyDescent="0.2">
      <c r="A21" s="6">
        <v>8</v>
      </c>
      <c r="B21" s="4" t="s">
        <v>5</v>
      </c>
      <c r="C21" s="3">
        <v>4483461.45</v>
      </c>
      <c r="D21" s="3">
        <v>1313790.98</v>
      </c>
      <c r="E21" s="3">
        <v>104609.57</v>
      </c>
      <c r="F21" s="3">
        <v>110028.27</v>
      </c>
      <c r="G21" s="3">
        <v>120898.27</v>
      </c>
      <c r="H21" s="3">
        <v>0</v>
      </c>
      <c r="I21" s="3">
        <v>1638307</v>
      </c>
      <c r="J21" s="3">
        <v>7751.51</v>
      </c>
      <c r="K21" s="23">
        <v>59039.51</v>
      </c>
      <c r="L21" s="3">
        <v>137598.43</v>
      </c>
      <c r="M21" s="3">
        <v>-41276.92</v>
      </c>
      <c r="N21" s="3">
        <f t="shared" si="0"/>
        <v>7934208.0699999984</v>
      </c>
      <c r="P21" s="7"/>
      <c r="Q21" s="7"/>
      <c r="R21" s="7"/>
      <c r="S21" s="8"/>
      <c r="T21" s="8"/>
      <c r="U21" s="8"/>
      <c r="V21" s="8"/>
      <c r="W21" s="7"/>
      <c r="X21" s="7"/>
      <c r="Y21" s="7"/>
      <c r="Z21" s="7"/>
      <c r="AA21" s="7"/>
      <c r="AB21" s="7"/>
      <c r="AC21" s="7"/>
      <c r="AD21" s="7"/>
    </row>
    <row r="22" spans="1:30" x14ac:dyDescent="0.2">
      <c r="A22" s="6">
        <v>9</v>
      </c>
      <c r="B22" s="4" t="s">
        <v>6</v>
      </c>
      <c r="C22" s="3">
        <v>4164021.63</v>
      </c>
      <c r="D22" s="3">
        <v>1101769.22</v>
      </c>
      <c r="E22" s="3">
        <v>112705.92</v>
      </c>
      <c r="F22" s="3">
        <v>69670.820000000007</v>
      </c>
      <c r="G22" s="3">
        <v>67726.929999999993</v>
      </c>
      <c r="H22" s="3">
        <v>0</v>
      </c>
      <c r="I22" s="3">
        <v>1018811</v>
      </c>
      <c r="J22" s="3">
        <v>7589.77</v>
      </c>
      <c r="K22" s="23">
        <v>57807.57</v>
      </c>
      <c r="L22" s="3">
        <v>134727.26</v>
      </c>
      <c r="M22" s="3">
        <v>-40415.620000000003</v>
      </c>
      <c r="N22" s="3">
        <f t="shared" si="0"/>
        <v>6694414.4999999991</v>
      </c>
      <c r="P22" s="7"/>
      <c r="Q22" s="7"/>
      <c r="R22" s="7"/>
      <c r="S22" s="8"/>
      <c r="T22" s="8"/>
      <c r="U22" s="8"/>
      <c r="V22" s="8"/>
      <c r="W22" s="7"/>
      <c r="X22" s="7"/>
      <c r="Y22" s="7"/>
      <c r="Z22" s="7"/>
      <c r="AA22" s="7"/>
      <c r="AB22" s="7"/>
      <c r="AC22" s="7"/>
      <c r="AD22" s="7"/>
    </row>
    <row r="23" spans="1:30" x14ac:dyDescent="0.2">
      <c r="A23" s="6">
        <v>10</v>
      </c>
      <c r="B23" s="4" t="s">
        <v>13</v>
      </c>
      <c r="C23" s="3">
        <v>3007839.62</v>
      </c>
      <c r="D23" s="3">
        <v>625551</v>
      </c>
      <c r="E23" s="3">
        <v>168223.69</v>
      </c>
      <c r="F23" s="3">
        <v>51551.47</v>
      </c>
      <c r="G23" s="3">
        <v>48742.23</v>
      </c>
      <c r="H23" s="3">
        <v>0</v>
      </c>
      <c r="I23" s="3">
        <v>83755</v>
      </c>
      <c r="J23" s="3">
        <v>6826.7</v>
      </c>
      <c r="K23" s="23">
        <v>51995.68</v>
      </c>
      <c r="L23" s="3">
        <v>121181.97</v>
      </c>
      <c r="M23" s="3">
        <v>-36352.29</v>
      </c>
      <c r="N23" s="3">
        <f t="shared" si="0"/>
        <v>4129315.0700000008</v>
      </c>
      <c r="P23" s="7"/>
      <c r="Q23" s="7"/>
      <c r="R23" s="7"/>
      <c r="S23" s="8"/>
      <c r="T23" s="8"/>
      <c r="U23" s="8"/>
      <c r="V23" s="8"/>
      <c r="W23" s="7"/>
      <c r="X23" s="7"/>
      <c r="Y23" s="7"/>
      <c r="Z23" s="7"/>
      <c r="AA23" s="7"/>
      <c r="AB23" s="7"/>
      <c r="AC23" s="7"/>
      <c r="AD23" s="7"/>
    </row>
    <row r="24" spans="1:30" x14ac:dyDescent="0.2">
      <c r="A24" s="6">
        <v>11</v>
      </c>
      <c r="B24" s="4" t="s">
        <v>7</v>
      </c>
      <c r="C24" s="3">
        <v>4423987.6900000004</v>
      </c>
      <c r="D24" s="3">
        <v>1487004.67</v>
      </c>
      <c r="E24" s="3">
        <v>111838.45</v>
      </c>
      <c r="F24" s="3">
        <v>134536.20000000001</v>
      </c>
      <c r="G24" s="3">
        <v>132722.68</v>
      </c>
      <c r="H24" s="3">
        <v>0</v>
      </c>
      <c r="I24" s="3">
        <v>67023</v>
      </c>
      <c r="J24" s="3">
        <v>8518.51</v>
      </c>
      <c r="K24" s="23">
        <v>64881.36</v>
      </c>
      <c r="L24" s="3">
        <v>151213.54999999999</v>
      </c>
      <c r="M24" s="3">
        <v>-45361.2</v>
      </c>
      <c r="N24" s="3">
        <f t="shared" si="0"/>
        <v>6536364.9100000001</v>
      </c>
      <c r="P24" s="7"/>
      <c r="Q24" s="7"/>
      <c r="R24" s="7"/>
      <c r="S24" s="8"/>
      <c r="T24" s="8"/>
      <c r="U24" s="8"/>
      <c r="V24" s="8"/>
      <c r="W24" s="7"/>
      <c r="X24" s="7"/>
      <c r="Y24" s="7"/>
      <c r="Z24" s="7"/>
      <c r="AA24" s="7"/>
      <c r="AB24" s="7"/>
      <c r="AC24" s="7"/>
      <c r="AD24" s="7"/>
    </row>
    <row r="25" spans="1:30" x14ac:dyDescent="0.2">
      <c r="A25" s="6">
        <v>12</v>
      </c>
      <c r="B25" s="4" t="s">
        <v>8</v>
      </c>
      <c r="C25" s="3">
        <v>4450224.75</v>
      </c>
      <c r="D25" s="3">
        <v>1292968.43</v>
      </c>
      <c r="E25" s="3">
        <v>101284.29</v>
      </c>
      <c r="F25" s="3">
        <v>89931.68</v>
      </c>
      <c r="G25" s="3">
        <v>87877.66</v>
      </c>
      <c r="H25" s="3">
        <v>0</v>
      </c>
      <c r="I25" s="3">
        <v>487667</v>
      </c>
      <c r="J25" s="3">
        <v>7089.03</v>
      </c>
      <c r="K25" s="23">
        <v>53993.67</v>
      </c>
      <c r="L25" s="3">
        <v>125838.53</v>
      </c>
      <c r="M25" s="3">
        <v>-37749.17</v>
      </c>
      <c r="N25" s="3">
        <f t="shared" si="0"/>
        <v>6659125.8700000001</v>
      </c>
      <c r="P25" s="7"/>
      <c r="Q25" s="7"/>
      <c r="R25" s="7"/>
      <c r="S25" s="8"/>
      <c r="T25" s="8"/>
      <c r="U25" s="8"/>
      <c r="V25" s="8"/>
      <c r="W25" s="7"/>
      <c r="X25" s="7"/>
      <c r="Y25" s="7"/>
      <c r="Z25" s="7"/>
      <c r="AA25" s="7"/>
      <c r="AB25" s="7"/>
      <c r="AC25" s="7"/>
      <c r="AD25" s="7"/>
    </row>
    <row r="26" spans="1:30" x14ac:dyDescent="0.2">
      <c r="A26" s="6">
        <v>13</v>
      </c>
      <c r="B26" s="4" t="s">
        <v>9</v>
      </c>
      <c r="C26" s="3">
        <v>6171792.9400000004</v>
      </c>
      <c r="D26" s="3">
        <v>1863357.74</v>
      </c>
      <c r="E26" s="3">
        <v>83212.100000000006</v>
      </c>
      <c r="F26" s="3">
        <v>159179.64000000001</v>
      </c>
      <c r="G26" s="3">
        <v>160125.18000000002</v>
      </c>
      <c r="H26" s="3">
        <v>0</v>
      </c>
      <c r="I26" s="3">
        <v>190091</v>
      </c>
      <c r="J26" s="3">
        <v>9606.86</v>
      </c>
      <c r="K26" s="23">
        <v>73170.78</v>
      </c>
      <c r="L26" s="3">
        <v>170533</v>
      </c>
      <c r="M26" s="3">
        <v>-51156.67</v>
      </c>
      <c r="N26" s="3">
        <f t="shared" si="0"/>
        <v>8829912.5699999984</v>
      </c>
      <c r="P26" s="7"/>
      <c r="Q26" s="7"/>
      <c r="R26" s="7"/>
      <c r="S26" s="8"/>
      <c r="T26" s="8"/>
      <c r="U26" s="8"/>
      <c r="V26" s="8"/>
      <c r="W26" s="7"/>
      <c r="X26" s="7"/>
      <c r="Y26" s="7"/>
      <c r="Z26" s="7"/>
      <c r="AA26" s="7"/>
      <c r="AB26" s="7"/>
      <c r="AC26" s="7"/>
      <c r="AD26" s="7"/>
    </row>
    <row r="27" spans="1:30" x14ac:dyDescent="0.2">
      <c r="A27" s="6">
        <v>14</v>
      </c>
      <c r="B27" s="4" t="s">
        <v>24</v>
      </c>
      <c r="C27" s="3">
        <v>3340783.3</v>
      </c>
      <c r="D27" s="3">
        <v>798751.78</v>
      </c>
      <c r="E27" s="3">
        <v>136127.48000000001</v>
      </c>
      <c r="F27" s="3">
        <v>30022.720000000001</v>
      </c>
      <c r="G27" s="3">
        <v>29192.15</v>
      </c>
      <c r="H27" s="3">
        <v>0</v>
      </c>
      <c r="I27" s="3">
        <v>226673</v>
      </c>
      <c r="J27" s="3">
        <v>6478.54</v>
      </c>
      <c r="K27" s="23">
        <v>49343.87</v>
      </c>
      <c r="L27" s="3">
        <v>115001.64</v>
      </c>
      <c r="M27" s="3">
        <v>-34498.31</v>
      </c>
      <c r="N27" s="3">
        <f t="shared" si="0"/>
        <v>4697876.1700000009</v>
      </c>
      <c r="P27" s="7"/>
      <c r="Q27" s="7"/>
      <c r="R27" s="7"/>
      <c r="S27" s="8"/>
      <c r="T27" s="8"/>
      <c r="U27" s="8"/>
      <c r="V27" s="8"/>
      <c r="W27" s="7"/>
      <c r="X27" s="7"/>
      <c r="Y27" s="7"/>
      <c r="Z27" s="7"/>
      <c r="AA27" s="7"/>
      <c r="AB27" s="7"/>
      <c r="AC27" s="7"/>
      <c r="AD27" s="7"/>
    </row>
    <row r="28" spans="1:30" x14ac:dyDescent="0.2">
      <c r="A28" s="6">
        <v>15</v>
      </c>
      <c r="B28" s="4" t="s">
        <v>23</v>
      </c>
      <c r="C28" s="3">
        <v>4270575.8099999996</v>
      </c>
      <c r="D28" s="3">
        <v>1118807.81</v>
      </c>
      <c r="E28" s="3">
        <v>112705.92</v>
      </c>
      <c r="F28" s="3">
        <v>92832.26</v>
      </c>
      <c r="G28" s="3">
        <v>90575.45</v>
      </c>
      <c r="H28" s="3">
        <v>0</v>
      </c>
      <c r="I28" s="3">
        <v>387381</v>
      </c>
      <c r="J28" s="3">
        <v>8008.9</v>
      </c>
      <c r="K28" s="23">
        <v>60999.9</v>
      </c>
      <c r="L28" s="3">
        <v>142167.35999999999</v>
      </c>
      <c r="M28" s="3">
        <v>-42647.51</v>
      </c>
      <c r="N28" s="3">
        <f t="shared" si="0"/>
        <v>6241406.9000000004</v>
      </c>
      <c r="P28" s="7"/>
      <c r="Q28" s="7"/>
      <c r="R28" s="7"/>
      <c r="S28" s="8"/>
      <c r="T28" s="8"/>
      <c r="U28" s="8"/>
      <c r="V28" s="8"/>
      <c r="W28" s="7"/>
      <c r="X28" s="7"/>
      <c r="Y28" s="7"/>
      <c r="Z28" s="7"/>
      <c r="AA28" s="7"/>
      <c r="AB28" s="7"/>
      <c r="AC28" s="7"/>
      <c r="AD28" s="7"/>
    </row>
    <row r="29" spans="1:30" x14ac:dyDescent="0.2">
      <c r="A29" s="6">
        <v>16</v>
      </c>
      <c r="B29" s="4" t="s">
        <v>22</v>
      </c>
      <c r="C29" s="3">
        <v>10443700.699999999</v>
      </c>
      <c r="D29" s="3">
        <v>4502284.3</v>
      </c>
      <c r="E29" s="3">
        <v>63838.71</v>
      </c>
      <c r="F29" s="3">
        <v>358499.79</v>
      </c>
      <c r="G29" s="3">
        <v>411580.66</v>
      </c>
      <c r="H29" s="3">
        <v>0</v>
      </c>
      <c r="I29" s="3">
        <v>98538</v>
      </c>
      <c r="J29" s="3">
        <v>14993.53</v>
      </c>
      <c r="K29" s="23">
        <v>114198.45</v>
      </c>
      <c r="L29" s="3">
        <v>266152.78000000003</v>
      </c>
      <c r="M29" s="3">
        <v>-79840.789999999994</v>
      </c>
      <c r="N29" s="3">
        <f t="shared" si="0"/>
        <v>16193946.129999999</v>
      </c>
      <c r="P29" s="7"/>
      <c r="Q29" s="7"/>
      <c r="R29" s="7"/>
      <c r="S29" s="8"/>
      <c r="T29" s="8"/>
      <c r="U29" s="8"/>
      <c r="V29" s="8"/>
      <c r="W29" s="7"/>
      <c r="X29" s="7"/>
      <c r="Y29" s="7"/>
      <c r="Z29" s="7"/>
      <c r="AA29" s="7"/>
      <c r="AB29" s="7"/>
      <c r="AC29" s="7"/>
      <c r="AD29" s="7"/>
    </row>
    <row r="30" spans="1:30" x14ac:dyDescent="0.2">
      <c r="A30" s="6">
        <v>17</v>
      </c>
      <c r="B30" s="4" t="s">
        <v>10</v>
      </c>
      <c r="C30" s="3">
        <v>5067245.88</v>
      </c>
      <c r="D30" s="3">
        <v>1423439.05</v>
      </c>
      <c r="E30" s="3">
        <v>98248.16</v>
      </c>
      <c r="F30" s="3">
        <v>153880.76</v>
      </c>
      <c r="G30" s="3">
        <v>158172.19</v>
      </c>
      <c r="H30" s="3">
        <v>0</v>
      </c>
      <c r="I30" s="3">
        <v>286825</v>
      </c>
      <c r="J30" s="3">
        <v>8984.34</v>
      </c>
      <c r="K30" s="23">
        <v>68429.37</v>
      </c>
      <c r="L30" s="3">
        <v>159482.60999999999</v>
      </c>
      <c r="M30" s="3">
        <v>-47841.760000000002</v>
      </c>
      <c r="N30" s="3">
        <f t="shared" si="0"/>
        <v>7376865.6000000006</v>
      </c>
      <c r="P30" s="7"/>
      <c r="Q30" s="7"/>
      <c r="R30" s="7"/>
      <c r="S30" s="8"/>
      <c r="T30" s="8"/>
      <c r="U30" s="8"/>
      <c r="V30" s="8"/>
      <c r="W30" s="7"/>
      <c r="X30" s="7"/>
      <c r="Y30" s="7"/>
      <c r="Z30" s="7"/>
      <c r="AA30" s="7"/>
      <c r="AB30" s="7"/>
      <c r="AC30" s="7"/>
      <c r="AD30" s="7"/>
    </row>
    <row r="31" spans="1:30" x14ac:dyDescent="0.2">
      <c r="A31" s="6">
        <v>18</v>
      </c>
      <c r="B31" s="4" t="s">
        <v>1</v>
      </c>
      <c r="C31" s="3">
        <v>44238372.670000002</v>
      </c>
      <c r="D31" s="3">
        <v>17117573.899999999</v>
      </c>
      <c r="E31" s="3">
        <v>44609.9</v>
      </c>
      <c r="F31" s="3">
        <v>1481299.44</v>
      </c>
      <c r="G31" s="3">
        <v>6731512.6299999999</v>
      </c>
      <c r="H31" s="3">
        <v>0</v>
      </c>
      <c r="I31" s="3">
        <v>2004688</v>
      </c>
      <c r="J31" s="3">
        <v>52023.07</v>
      </c>
      <c r="K31" s="23">
        <v>396234.54</v>
      </c>
      <c r="L31" s="3">
        <v>923470.66</v>
      </c>
      <c r="M31" s="3">
        <v>-277023.7</v>
      </c>
      <c r="N31" s="3">
        <f t="shared" si="0"/>
        <v>72712761.109999985</v>
      </c>
      <c r="P31" s="7"/>
      <c r="Q31" s="7"/>
      <c r="R31" s="7"/>
      <c r="S31" s="8"/>
      <c r="T31" s="8"/>
      <c r="U31" s="8"/>
      <c r="V31" s="8"/>
      <c r="W31" s="7"/>
      <c r="X31" s="7"/>
      <c r="Y31" s="7"/>
      <c r="Z31" s="7"/>
      <c r="AA31" s="7"/>
      <c r="AB31" s="7"/>
      <c r="AC31" s="7"/>
      <c r="AD31" s="7"/>
    </row>
    <row r="32" spans="1:30" x14ac:dyDescent="0.2">
      <c r="A32" s="6">
        <v>19</v>
      </c>
      <c r="B32" s="4" t="s">
        <v>11</v>
      </c>
      <c r="C32" s="3">
        <v>4791867.3099999996</v>
      </c>
      <c r="D32" s="3">
        <v>1782386.14</v>
      </c>
      <c r="E32" s="3">
        <v>93766.26</v>
      </c>
      <c r="F32" s="3">
        <v>119419.23</v>
      </c>
      <c r="G32" s="3">
        <v>119639.76</v>
      </c>
      <c r="H32" s="3">
        <v>0</v>
      </c>
      <c r="I32" s="3">
        <v>634450</v>
      </c>
      <c r="J32" s="3">
        <v>6994.03</v>
      </c>
      <c r="K32" s="23">
        <v>53270.16</v>
      </c>
      <c r="L32" s="3">
        <v>124152.31</v>
      </c>
      <c r="M32" s="3">
        <v>-37243.339999999997</v>
      </c>
      <c r="N32" s="3">
        <f t="shared" si="0"/>
        <v>7688701.8599999994</v>
      </c>
      <c r="P32" s="7"/>
      <c r="Q32" s="7"/>
      <c r="R32" s="7"/>
      <c r="S32" s="8"/>
      <c r="T32" s="8"/>
      <c r="U32" s="8"/>
      <c r="V32" s="8"/>
      <c r="W32" s="7"/>
      <c r="X32" s="7"/>
      <c r="Y32" s="7"/>
      <c r="Z32" s="7"/>
      <c r="AA32" s="7"/>
      <c r="AB32" s="7"/>
      <c r="AC32" s="7"/>
      <c r="AD32" s="7"/>
    </row>
    <row r="33" spans="1:30" x14ac:dyDescent="0.2">
      <c r="A33" s="6">
        <v>20</v>
      </c>
      <c r="B33" s="4" t="s">
        <v>12</v>
      </c>
      <c r="C33" s="3">
        <v>5384642.9500000002</v>
      </c>
      <c r="D33" s="3">
        <v>1614206.88</v>
      </c>
      <c r="E33" s="3">
        <v>105766.2</v>
      </c>
      <c r="F33" s="3">
        <v>199966.52</v>
      </c>
      <c r="G33" s="3">
        <v>296027.49</v>
      </c>
      <c r="H33" s="3">
        <v>0</v>
      </c>
      <c r="I33" s="3">
        <v>913237</v>
      </c>
      <c r="J33" s="3">
        <v>11484</v>
      </c>
      <c r="K33" s="23">
        <v>87468.08</v>
      </c>
      <c r="L33" s="3">
        <v>203854.52</v>
      </c>
      <c r="M33" s="3">
        <v>-61152.53</v>
      </c>
      <c r="N33" s="3">
        <f t="shared" si="0"/>
        <v>8755501.1099999994</v>
      </c>
      <c r="P33" s="7"/>
      <c r="Q33" s="7"/>
      <c r="R33" s="7"/>
      <c r="S33" s="8"/>
      <c r="T33" s="8"/>
      <c r="U33" s="8"/>
      <c r="V33" s="8"/>
      <c r="W33" s="7"/>
      <c r="X33" s="7"/>
      <c r="Y33" s="7"/>
      <c r="Z33" s="7"/>
      <c r="AA33" s="7"/>
      <c r="AB33" s="7"/>
      <c r="AC33" s="7"/>
      <c r="AD33" s="7"/>
    </row>
    <row r="34" spans="1:30" x14ac:dyDescent="0.2">
      <c r="A34" s="39" t="s">
        <v>34</v>
      </c>
      <c r="B34" s="40"/>
      <c r="C34" s="17">
        <f>SUM(C14:C33)</f>
        <v>139543746.97999999</v>
      </c>
      <c r="D34" s="17">
        <f t="shared" ref="D34:M34" si="1">SUM(D14:D33)</f>
        <v>46791201.000000007</v>
      </c>
      <c r="E34" s="17">
        <f t="shared" si="1"/>
        <v>2230985.9299999997</v>
      </c>
      <c r="F34" s="17">
        <f t="shared" si="1"/>
        <v>4215239.3299999991</v>
      </c>
      <c r="G34" s="17">
        <f t="shared" si="1"/>
        <v>12265935.970000001</v>
      </c>
      <c r="H34" s="17">
        <f t="shared" si="1"/>
        <v>0</v>
      </c>
      <c r="I34" s="17">
        <f t="shared" si="1"/>
        <v>16180621</v>
      </c>
      <c r="J34" s="17">
        <f t="shared" si="1"/>
        <v>236104.65</v>
      </c>
      <c r="K34" s="17">
        <f t="shared" si="1"/>
        <v>1798294.66</v>
      </c>
      <c r="L34" s="17">
        <f t="shared" si="1"/>
        <v>4191134.8000000003</v>
      </c>
      <c r="M34" s="17">
        <f t="shared" si="1"/>
        <v>-1257261.04</v>
      </c>
      <c r="N34" s="17">
        <f t="shared" ref="N34" si="2">SUM(N14:N33)</f>
        <v>226196003.27999997</v>
      </c>
      <c r="P34" s="9"/>
      <c r="Q34" s="9"/>
      <c r="R34" s="7"/>
      <c r="S34" s="8"/>
      <c r="T34" s="8"/>
      <c r="U34" s="8"/>
      <c r="V34" s="8"/>
      <c r="W34" s="7"/>
      <c r="X34" s="7"/>
      <c r="Y34" s="7"/>
      <c r="Z34" s="7"/>
      <c r="AA34" s="7"/>
      <c r="AB34" s="7"/>
      <c r="AC34" s="7"/>
      <c r="AD34" s="7"/>
    </row>
    <row r="35" spans="1:30" x14ac:dyDescent="0.2">
      <c r="A35" s="25" t="s">
        <v>39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</row>
    <row r="37" spans="1:30" x14ac:dyDescent="0.2">
      <c r="B37" s="1" t="s">
        <v>16</v>
      </c>
      <c r="F37" s="2"/>
      <c r="G37" s="1"/>
      <c r="H37" s="20"/>
      <c r="I37" s="1"/>
      <c r="J37" s="1"/>
      <c r="K37" s="1"/>
      <c r="L37" s="20"/>
      <c r="M37" s="20"/>
    </row>
    <row r="38" spans="1:30" x14ac:dyDescent="0.2">
      <c r="B38" s="1" t="s">
        <v>16</v>
      </c>
      <c r="C38" s="11"/>
      <c r="F38" s="2"/>
      <c r="G38" s="1"/>
      <c r="H38" s="20"/>
      <c r="I38" s="1"/>
      <c r="J38" s="1"/>
      <c r="K38" s="1"/>
      <c r="L38" s="20"/>
      <c r="M38" s="20"/>
    </row>
    <row r="39" spans="1:30" x14ac:dyDescent="0.2">
      <c r="B39" s="1"/>
      <c r="C39" s="12"/>
      <c r="F39" s="2"/>
      <c r="G39" s="1"/>
      <c r="H39" s="20"/>
      <c r="I39" s="13"/>
      <c r="J39" s="13"/>
      <c r="K39" s="13"/>
      <c r="L39" s="13"/>
      <c r="M39" s="13"/>
      <c r="N39" s="13"/>
    </row>
    <row r="40" spans="1:30" x14ac:dyDescent="0.2">
      <c r="B40" s="1" t="s">
        <v>16</v>
      </c>
      <c r="C40" s="12"/>
      <c r="F40" s="2"/>
      <c r="G40" s="1"/>
      <c r="H40" s="20"/>
      <c r="I40" s="1"/>
      <c r="J40" s="1"/>
      <c r="K40" s="1"/>
      <c r="L40" s="20"/>
      <c r="M40" s="20"/>
    </row>
    <row r="41" spans="1:30" x14ac:dyDescent="0.2">
      <c r="B41" s="1"/>
      <c r="C41" s="11"/>
      <c r="G41" s="1"/>
      <c r="H41" s="20"/>
      <c r="I41" s="1"/>
      <c r="J41" s="1"/>
      <c r="K41" s="1"/>
      <c r="L41" s="20"/>
      <c r="M41" s="20"/>
    </row>
    <row r="42" spans="1:30" x14ac:dyDescent="0.2">
      <c r="B42" s="1"/>
      <c r="C42" s="12"/>
      <c r="G42" s="1"/>
      <c r="H42" s="20"/>
      <c r="I42" s="1"/>
      <c r="J42" s="1"/>
      <c r="K42" s="1"/>
      <c r="L42" s="20"/>
      <c r="M42" s="20"/>
    </row>
    <row r="43" spans="1:30" x14ac:dyDescent="0.2">
      <c r="B43" s="1"/>
      <c r="C43" s="12"/>
      <c r="G43" s="1"/>
      <c r="H43" s="20"/>
      <c r="I43" s="1"/>
      <c r="J43" s="1"/>
      <c r="K43" s="1"/>
      <c r="L43" s="20"/>
      <c r="M43" s="20"/>
    </row>
    <row r="44" spans="1:30" x14ac:dyDescent="0.2">
      <c r="C44" s="12"/>
      <c r="F44" s="2"/>
      <c r="G44" s="1"/>
      <c r="H44" s="20"/>
      <c r="I44" s="1"/>
      <c r="J44" s="1"/>
      <c r="K44" s="1"/>
      <c r="L44" s="20"/>
      <c r="M44" s="20"/>
    </row>
    <row r="45" spans="1:30" x14ac:dyDescent="0.2">
      <c r="C45" s="12"/>
      <c r="G45" s="1"/>
      <c r="H45" s="20"/>
      <c r="I45" s="1"/>
      <c r="J45" s="1"/>
      <c r="K45" s="1"/>
      <c r="L45" s="20"/>
      <c r="M45" s="20"/>
    </row>
    <row r="46" spans="1:30" x14ac:dyDescent="0.2">
      <c r="C46" s="2"/>
    </row>
    <row r="47" spans="1:30" x14ac:dyDescent="0.2">
      <c r="C47" s="1"/>
    </row>
  </sheetData>
  <mergeCells count="20">
    <mergeCell ref="H11:H13"/>
    <mergeCell ref="L11:L13"/>
    <mergeCell ref="A7:N7"/>
    <mergeCell ref="A34:B34"/>
    <mergeCell ref="A3:N3"/>
    <mergeCell ref="A4:N4"/>
    <mergeCell ref="A5:N5"/>
    <mergeCell ref="A9:N9"/>
    <mergeCell ref="B11:B13"/>
    <mergeCell ref="C11:C13"/>
    <mergeCell ref="D11:D13"/>
    <mergeCell ref="E11:E13"/>
    <mergeCell ref="F11:F13"/>
    <mergeCell ref="G11:G13"/>
    <mergeCell ref="I11:I13"/>
    <mergeCell ref="J11:J13"/>
    <mergeCell ref="K11:K13"/>
    <mergeCell ref="A11:A13"/>
    <mergeCell ref="N11:N13"/>
    <mergeCell ref="M11:M13"/>
  </mergeCells>
  <printOptions horizontalCentered="1"/>
  <pageMargins left="0.22" right="0.89" top="0.98425196850393704" bottom="0.98425196850393704" header="0" footer="0"/>
  <pageSetup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2023-02-09T21:53:38Z</dcterms:modified>
</cp:coreProperties>
</file>